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882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E65" i="1"/>
  <c r="E46" i="1"/>
  <c r="E45" i="1"/>
  <c r="E24" i="1"/>
  <c r="E18" i="1"/>
  <c r="E10" i="1"/>
  <c r="E25" i="1"/>
  <c r="E36" i="1"/>
  <c r="E64" i="1"/>
  <c r="E58" i="1"/>
</calcChain>
</file>

<file path=xl/sharedStrings.xml><?xml version="1.0" encoding="utf-8"?>
<sst xmlns="http://schemas.openxmlformats.org/spreadsheetml/2006/main" count="342" uniqueCount="155">
  <si>
    <t>DEGREE PLAN - MASTER OF PHYSICIAN ASSISTANT STUDIES</t>
  </si>
  <si>
    <t>University of North Texas Health Science Center</t>
  </si>
  <si>
    <t>Course Name</t>
  </si>
  <si>
    <t>Subject</t>
  </si>
  <si>
    <t>Catalog</t>
  </si>
  <si>
    <t>Credit Hours</t>
  </si>
  <si>
    <t xml:space="preserve">Clinical Anatomy 1 </t>
  </si>
  <si>
    <t>MPAS</t>
  </si>
  <si>
    <t>5401</t>
  </si>
  <si>
    <t xml:space="preserve">Clinical Anatomy 2 </t>
  </si>
  <si>
    <t>5208</t>
  </si>
  <si>
    <t>Human Physiology</t>
  </si>
  <si>
    <t>5612</t>
  </si>
  <si>
    <t>Medical Interviewing</t>
  </si>
  <si>
    <t>5211</t>
  </si>
  <si>
    <t>5412</t>
  </si>
  <si>
    <t>Total</t>
  </si>
  <si>
    <t xml:space="preserve"> </t>
  </si>
  <si>
    <t>Physical Diagnosis</t>
  </si>
  <si>
    <t>5322</t>
  </si>
  <si>
    <t>Fundamentals of Behavioral Science</t>
  </si>
  <si>
    <t>5302</t>
  </si>
  <si>
    <t>Clinical Pharmacology</t>
  </si>
  <si>
    <t>5404</t>
  </si>
  <si>
    <t>Principles of Evidence Based Medicine</t>
  </si>
  <si>
    <t>5207</t>
  </si>
  <si>
    <t>Introduction to Disease</t>
  </si>
  <si>
    <t>5410</t>
  </si>
  <si>
    <t>PA Master's Project</t>
  </si>
  <si>
    <t>5201</t>
  </si>
  <si>
    <t>Dermatology</t>
  </si>
  <si>
    <t>5203</t>
  </si>
  <si>
    <t>Total Hours - Year 1</t>
  </si>
  <si>
    <t>Neurology</t>
  </si>
  <si>
    <t>5255</t>
  </si>
  <si>
    <t>Endocrinology</t>
  </si>
  <si>
    <t>5265</t>
  </si>
  <si>
    <t>5380</t>
  </si>
  <si>
    <t>Pediatric Medicine</t>
  </si>
  <si>
    <t>Obstetrics and Gynecology</t>
  </si>
  <si>
    <t>Pulmonology</t>
  </si>
  <si>
    <t>5275</t>
  </si>
  <si>
    <t>5242</t>
  </si>
  <si>
    <t>Clinical Skills</t>
  </si>
  <si>
    <t>5205</t>
  </si>
  <si>
    <t>Gastroenterology</t>
  </si>
  <si>
    <t xml:space="preserve">MPAS </t>
  </si>
  <si>
    <t>5280</t>
  </si>
  <si>
    <t>5260</t>
  </si>
  <si>
    <t>Emergency Medicine</t>
  </si>
  <si>
    <t>5250</t>
  </si>
  <si>
    <t>Genitourinary System</t>
  </si>
  <si>
    <t>Clinical Practica</t>
  </si>
  <si>
    <t>5XXX</t>
  </si>
  <si>
    <t>Total Hours - Year 2</t>
  </si>
  <si>
    <t>Senior Seminar</t>
  </si>
  <si>
    <t>5190</t>
  </si>
  <si>
    <t>Total Hours - Year 3</t>
  </si>
  <si>
    <t>* Clinical Practica courses include:</t>
  </si>
  <si>
    <t>Elective Practicum</t>
  </si>
  <si>
    <t>Internal Medicine Practicum</t>
  </si>
  <si>
    <t>Pediatrics Practicum</t>
  </si>
  <si>
    <t>Family Medicine Practicum</t>
  </si>
  <si>
    <t>Psychiatry Practicum</t>
  </si>
  <si>
    <t>Surgery Practicum</t>
  </si>
  <si>
    <t>Inpatient Practicum</t>
  </si>
  <si>
    <t>Underserved Practicum</t>
  </si>
  <si>
    <t>Musculoskeletal System</t>
  </si>
  <si>
    <t>Physician Assistant Studies</t>
  </si>
  <si>
    <t>  </t>
  </si>
  <si>
    <t>MPAS 5190</t>
  </si>
  <si>
    <t>MPAS 5201</t>
  </si>
  <si>
    <t>MPAS 5203</t>
  </si>
  <si>
    <t>MPAS 5205</t>
  </si>
  <si>
    <t>MPAS 5207</t>
  </si>
  <si>
    <t>MPAS 5208</t>
  </si>
  <si>
    <t>Clinical Anatomy 2</t>
  </si>
  <si>
    <t>MPAS 5211</t>
  </si>
  <si>
    <t>MPAS 5232</t>
  </si>
  <si>
    <t>Health Promotion and Disease Preventio</t>
  </si>
  <si>
    <t>MPAS 5241</t>
  </si>
  <si>
    <t>Supervised Practice I</t>
  </si>
  <si>
    <t>MPAS 5242</t>
  </si>
  <si>
    <t>Supervised Practice II</t>
  </si>
  <si>
    <t>MPAS 5250</t>
  </si>
  <si>
    <t>MPAS 5255</t>
  </si>
  <si>
    <t>MPAS 5260</t>
  </si>
  <si>
    <t>Head, Eyes, Ears, Nose, and Throat</t>
  </si>
  <si>
    <t>MPAS 5265</t>
  </si>
  <si>
    <t>MPAS 5270</t>
  </si>
  <si>
    <t>MPAS 5275</t>
  </si>
  <si>
    <t>MPAS 5280</t>
  </si>
  <si>
    <t>MPAS 5285</t>
  </si>
  <si>
    <t>Special Topics in Clinical Medicine</t>
  </si>
  <si>
    <t>MPAS 5302</t>
  </si>
  <si>
    <t>MPAS 5312</t>
  </si>
  <si>
    <t>Culture and Diversity in Healthcare</t>
  </si>
  <si>
    <t>MPAS 5322</t>
  </si>
  <si>
    <t>MPAS 5350</t>
  </si>
  <si>
    <t>Professional Issues for Medical Practi</t>
  </si>
  <si>
    <t>MPAS 5360</t>
  </si>
  <si>
    <t>MPAS 5370</t>
  </si>
  <si>
    <t>MPAS 5380</t>
  </si>
  <si>
    <t>MPAS 5401</t>
  </si>
  <si>
    <t>Clinical Anatomy 1</t>
  </si>
  <si>
    <t>MPAS 5404</t>
  </si>
  <si>
    <t>MPAS 5406</t>
  </si>
  <si>
    <t>Cardiovascular Medicine</t>
  </si>
  <si>
    <t>MPAS 5410</t>
  </si>
  <si>
    <t>MPAS 5412</t>
  </si>
  <si>
    <t>Physical Exam Skills with Lab</t>
  </si>
  <si>
    <t>MPAS 5450</t>
  </si>
  <si>
    <t>MPAS 5451</t>
  </si>
  <si>
    <t>Underserved Clinical Practicum</t>
  </si>
  <si>
    <t>MPAS 5452</t>
  </si>
  <si>
    <t>Clinical Specialty Practicum</t>
  </si>
  <si>
    <t>MPAS 5454</t>
  </si>
  <si>
    <t>MPAS 5456</t>
  </si>
  <si>
    <t>MPAS 5458</t>
  </si>
  <si>
    <t>Obstetrics and Gynecology Practicum</t>
  </si>
  <si>
    <t>MPAS 5459</t>
  </si>
  <si>
    <t>Emergency Medicine Practicum</t>
  </si>
  <si>
    <t>MPAS 5460</t>
  </si>
  <si>
    <t>MPAS 5612</t>
  </si>
  <si>
    <t>MPAS 5800</t>
  </si>
  <si>
    <t>Placeholder Practicum</t>
  </si>
  <si>
    <t>MPAS 5853</t>
  </si>
  <si>
    <t>MPAS 5855</t>
  </si>
  <si>
    <t>MPAS 5857</t>
  </si>
  <si>
    <t>MPAS 5990</t>
  </si>
  <si>
    <t>Physician Assistant Directed Studies</t>
  </si>
  <si>
    <t>5406</t>
  </si>
  <si>
    <t>Head, Eyes, Ears, Nose, &amp; Throat</t>
  </si>
  <si>
    <t>Hematology and Lab Medicine</t>
  </si>
  <si>
    <t>5290</t>
  </si>
  <si>
    <t>Approach to PA Practice</t>
  </si>
  <si>
    <t>5390</t>
  </si>
  <si>
    <t>Total Credit Hours</t>
  </si>
  <si>
    <t>PA Class of 2020</t>
  </si>
  <si>
    <t>Year 1, Fall Term 2017</t>
  </si>
  <si>
    <t>Year 1, Spring Term 2018</t>
  </si>
  <si>
    <t>Year 1, Summer Term 2018</t>
  </si>
  <si>
    <t>Year 2, Fall Term 2018</t>
  </si>
  <si>
    <t>Year 2, Spring Term 2019</t>
  </si>
  <si>
    <t>Year 3, Summer Term 2019</t>
  </si>
  <si>
    <t>Year 3, Fall Term 2019</t>
  </si>
  <si>
    <t>Year 3, Spring Term 2020</t>
  </si>
  <si>
    <t>Genitourinary</t>
  </si>
  <si>
    <t>Clinical Integrative Medicine I</t>
  </si>
  <si>
    <t>Elective 2 Practicum</t>
  </si>
  <si>
    <t>Elective 3 Practicum</t>
  </si>
  <si>
    <t>Elective 1 Practicum</t>
  </si>
  <si>
    <t>Women's Health Practicum</t>
  </si>
  <si>
    <t>Clinical Integrative Medicine II</t>
  </si>
  <si>
    <t>5241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</si>
</sst>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7"/>
      <color rgb="FF000000"/>
      <name val="Tahoma"/>
      <family val="2"/>
    </font>
    <font>
      <b/>
      <sz val="7"/>
      <color rgb="FF000000"/>
      <name val="Inherit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/>
    <xf numFmtId="49" fontId="1" fillId="0" borderId="0" xfId="1" applyNumberFormat="1"/>
    <xf numFmtId="2" fontId="1" fillId="0" borderId="0" xfId="1" applyNumberFormat="1"/>
    <xf numFmtId="49" fontId="2" fillId="2" borderId="1" xfId="1" applyNumberFormat="1" applyFont="1" applyFill="1" applyBorder="1"/>
    <xf numFmtId="0" fontId="4" fillId="0" borderId="2" xfId="1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49" fontId="1" fillId="0" borderId="5" xfId="1" applyNumberFormat="1" applyBorder="1"/>
    <xf numFmtId="2" fontId="4" fillId="0" borderId="6" xfId="1" applyNumberFormat="1" applyFont="1" applyBorder="1"/>
    <xf numFmtId="0" fontId="1" fillId="0" borderId="5" xfId="1" applyBorder="1"/>
    <xf numFmtId="49" fontId="2" fillId="2" borderId="11" xfId="1" applyNumberFormat="1" applyFont="1" applyFill="1" applyBorder="1"/>
    <xf numFmtId="49" fontId="1" fillId="0" borderId="12" xfId="1" applyNumberFormat="1" applyBorder="1"/>
    <xf numFmtId="49" fontId="1" fillId="0" borderId="13" xfId="1" applyNumberFormat="1" applyBorder="1"/>
    <xf numFmtId="49" fontId="1" fillId="0" borderId="2" xfId="1" applyNumberFormat="1" applyBorder="1"/>
    <xf numFmtId="49" fontId="1" fillId="0" borderId="14" xfId="1" applyNumberFormat="1" applyBorder="1"/>
    <xf numFmtId="49" fontId="1" fillId="0" borderId="15" xfId="1" applyNumberFormat="1" applyBorder="1"/>
    <xf numFmtId="49" fontId="1" fillId="0" borderId="16" xfId="1" applyNumberFormat="1" applyBorder="1"/>
    <xf numFmtId="49" fontId="2" fillId="2" borderId="17" xfId="1" applyNumberFormat="1" applyFont="1" applyFill="1" applyBorder="1"/>
    <xf numFmtId="2" fontId="1" fillId="0" borderId="8" xfId="1" applyNumberFormat="1" applyBorder="1"/>
    <xf numFmtId="2" fontId="1" fillId="0" borderId="9" xfId="1" applyNumberFormat="1" applyBorder="1"/>
    <xf numFmtId="2" fontId="1" fillId="0" borderId="10" xfId="1" applyNumberFormat="1" applyBorder="1"/>
    <xf numFmtId="49" fontId="2" fillId="2" borderId="19" xfId="1" applyNumberFormat="1" applyFont="1" applyFill="1" applyBorder="1"/>
    <xf numFmtId="49" fontId="3" fillId="0" borderId="14" xfId="1" applyNumberFormat="1" applyFont="1" applyBorder="1"/>
    <xf numFmtId="0" fontId="4" fillId="0" borderId="8" xfId="1" applyFont="1" applyBorder="1" applyAlignment="1">
      <alignment wrapText="1"/>
    </xf>
    <xf numFmtId="0" fontId="4" fillId="0" borderId="9" xfId="1" applyFont="1" applyBorder="1" applyAlignment="1">
      <alignment wrapText="1"/>
    </xf>
    <xf numFmtId="0" fontId="4" fillId="0" borderId="10" xfId="1" applyFont="1" applyBorder="1" applyAlignment="1">
      <alignment wrapText="1"/>
    </xf>
    <xf numFmtId="49" fontId="1" fillId="0" borderId="0" xfId="1" applyNumberFormat="1" applyBorder="1"/>
    <xf numFmtId="49" fontId="1" fillId="0" borderId="20" xfId="1" applyNumberFormat="1" applyBorder="1"/>
    <xf numFmtId="2" fontId="1" fillId="0" borderId="3" xfId="1" applyNumberFormat="1" applyBorder="1"/>
    <xf numFmtId="49" fontId="1" fillId="0" borderId="4" xfId="1" applyNumberFormat="1" applyBorder="1"/>
    <xf numFmtId="49" fontId="1" fillId="0" borderId="6" xfId="1" applyNumberFormat="1" applyBorder="1"/>
    <xf numFmtId="49" fontId="2" fillId="2" borderId="3" xfId="1" applyNumberFormat="1" applyFont="1" applyFill="1" applyBorder="1"/>
    <xf numFmtId="49" fontId="3" fillId="0" borderId="0" xfId="1" applyNumberFormat="1" applyFont="1" applyFill="1" applyBorder="1"/>
    <xf numFmtId="0" fontId="3" fillId="0" borderId="0" xfId="1" applyFont="1" applyBorder="1" applyAlignment="1">
      <alignment wrapText="1"/>
    </xf>
    <xf numFmtId="2" fontId="3" fillId="0" borderId="0" xfId="1" applyNumberFormat="1" applyFont="1" applyFill="1" applyBorder="1"/>
    <xf numFmtId="49" fontId="3" fillId="0" borderId="10" xfId="1" applyNumberFormat="1" applyFont="1" applyFill="1" applyBorder="1"/>
    <xf numFmtId="49" fontId="3" fillId="0" borderId="12" xfId="1" applyNumberFormat="1" applyFont="1" applyFill="1" applyBorder="1"/>
    <xf numFmtId="49" fontId="3" fillId="0" borderId="2" xfId="1" applyNumberFormat="1" applyFont="1" applyFill="1" applyBorder="1"/>
    <xf numFmtId="49" fontId="3" fillId="0" borderId="15" xfId="1" applyNumberFormat="1" applyFont="1" applyFill="1" applyBorder="1"/>
    <xf numFmtId="49" fontId="3" fillId="0" borderId="16" xfId="1" applyNumberFormat="1" applyFont="1" applyFill="1" applyBorder="1"/>
    <xf numFmtId="2" fontId="3" fillId="0" borderId="9" xfId="1" applyNumberFormat="1" applyFont="1" applyFill="1" applyBorder="1"/>
    <xf numFmtId="2" fontId="3" fillId="0" borderId="10" xfId="1" applyNumberFormat="1" applyFont="1" applyFill="1" applyBorder="1"/>
    <xf numFmtId="49" fontId="1" fillId="0" borderId="4" xfId="1" applyNumberFormat="1" applyBorder="1" applyAlignment="1">
      <alignment vertical="top"/>
    </xf>
    <xf numFmtId="2" fontId="1" fillId="0" borderId="3" xfId="1" applyNumberFormat="1" applyBorder="1" applyAlignment="1">
      <alignment vertical="top"/>
    </xf>
    <xf numFmtId="0" fontId="3" fillId="0" borderId="10" xfId="1" applyFont="1" applyBorder="1" applyAlignment="1">
      <alignment wrapText="1"/>
    </xf>
    <xf numFmtId="49" fontId="3" fillId="0" borderId="9" xfId="1" applyNumberFormat="1" applyFont="1" applyFill="1" applyBorder="1"/>
    <xf numFmtId="49" fontId="3" fillId="0" borderId="14" xfId="1" applyNumberFormat="1" applyFont="1" applyFill="1" applyBorder="1"/>
    <xf numFmtId="49" fontId="1" fillId="0" borderId="8" xfId="1" applyNumberFormat="1" applyFill="1" applyBorder="1"/>
    <xf numFmtId="49" fontId="1" fillId="0" borderId="20" xfId="1" applyNumberFormat="1" applyFill="1" applyBorder="1"/>
    <xf numFmtId="49" fontId="1" fillId="0" borderId="13" xfId="1" applyNumberFormat="1" applyFill="1" applyBorder="1"/>
    <xf numFmtId="49" fontId="1" fillId="0" borderId="9" xfId="1" applyNumberFormat="1" applyFill="1" applyBorder="1"/>
    <xf numFmtId="49" fontId="1" fillId="0" borderId="0" xfId="1" applyNumberFormat="1" applyFill="1" applyBorder="1"/>
    <xf numFmtId="49" fontId="1" fillId="0" borderId="14" xfId="1" applyNumberFormat="1" applyFill="1" applyBorder="1"/>
    <xf numFmtId="2" fontId="1" fillId="0" borderId="8" xfId="1" applyNumberFormat="1" applyFill="1" applyBorder="1"/>
    <xf numFmtId="2" fontId="1" fillId="0" borderId="9" xfId="1" applyNumberFormat="1" applyFill="1" applyBorder="1"/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2" fontId="0" fillId="0" borderId="8" xfId="0" applyNumberFormat="1" applyBorder="1"/>
    <xf numFmtId="0" fontId="0" fillId="0" borderId="16" xfId="0" applyBorder="1"/>
    <xf numFmtId="0" fontId="6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0" fillId="4" borderId="0" xfId="0" applyFill="1"/>
    <xf numFmtId="0" fontId="4" fillId="0" borderId="2" xfId="1" applyFont="1" applyFill="1" applyBorder="1" applyAlignment="1">
      <alignment wrapText="1"/>
    </xf>
    <xf numFmtId="0" fontId="0" fillId="0" borderId="0" xfId="0" applyFill="1"/>
    <xf numFmtId="0" fontId="3" fillId="0" borderId="8" xfId="1" applyFont="1" applyFill="1" applyBorder="1" applyAlignment="1">
      <alignment wrapText="1"/>
    </xf>
    <xf numFmtId="0" fontId="3" fillId="0" borderId="9" xfId="1" applyFont="1" applyFill="1" applyBorder="1" applyAlignment="1">
      <alignment wrapText="1"/>
    </xf>
    <xf numFmtId="0" fontId="4" fillId="0" borderId="12" xfId="1" applyFont="1" applyFill="1" applyBorder="1" applyAlignment="1">
      <alignment wrapText="1"/>
    </xf>
    <xf numFmtId="49" fontId="1" fillId="0" borderId="12" xfId="1" applyNumberFormat="1" applyFill="1" applyBorder="1"/>
    <xf numFmtId="49" fontId="1" fillId="0" borderId="2" xfId="1" applyNumberFormat="1" applyFill="1" applyBorder="1"/>
    <xf numFmtId="2" fontId="3" fillId="0" borderId="3" xfId="1" applyNumberFormat="1" applyFont="1" applyBorder="1"/>
    <xf numFmtId="49" fontId="4" fillId="2" borderId="3" xfId="1" applyNumberFormat="1" applyFont="1" applyFill="1" applyBorder="1"/>
    <xf numFmtId="2" fontId="3" fillId="0" borderId="8" xfId="1" applyNumberFormat="1" applyFont="1" applyFill="1" applyBorder="1"/>
    <xf numFmtId="2" fontId="0" fillId="0" borderId="22" xfId="0" applyNumberFormat="1" applyFill="1" applyBorder="1"/>
    <xf numFmtId="49" fontId="4" fillId="0" borderId="22" xfId="1" applyNumberFormat="1" applyFont="1" applyFill="1" applyBorder="1"/>
    <xf numFmtId="49" fontId="0" fillId="0" borderId="0" xfId="0" applyNumberFormat="1"/>
    <xf numFmtId="0" fontId="0" fillId="0" borderId="0" xfId="0" applyFill="1" applyAlignment="1">
      <alignment horizontal="left"/>
    </xf>
    <xf numFmtId="2" fontId="1" fillId="0" borderId="14" xfId="1" applyNumberFormat="1" applyFill="1" applyBorder="1"/>
    <xf numFmtId="0" fontId="0" fillId="0" borderId="0" xfId="0" applyAlignment="1">
      <alignment horizontal="left"/>
    </xf>
    <xf numFmtId="49" fontId="2" fillId="0" borderId="0" xfId="1" applyNumberFormat="1" applyFont="1" applyFill="1" applyBorder="1"/>
    <xf numFmtId="49" fontId="2" fillId="0" borderId="7" xfId="1" applyNumberFormat="1" applyFont="1" applyFill="1" applyBorder="1"/>
    <xf numFmtId="49" fontId="1" fillId="0" borderId="3" xfId="1" applyNumberFormat="1" applyFill="1" applyBorder="1"/>
    <xf numFmtId="49" fontId="2" fillId="0" borderId="18" xfId="1" applyNumberFormat="1" applyFont="1" applyFill="1" applyBorder="1"/>
    <xf numFmtId="49" fontId="2" fillId="0" borderId="3" xfId="1" applyNumberFormat="1" applyFont="1" applyFill="1" applyBorder="1"/>
    <xf numFmtId="49" fontId="1" fillId="0" borderId="5" xfId="1" applyNumberFormat="1" applyFill="1" applyBorder="1"/>
    <xf numFmtId="49" fontId="1" fillId="0" borderId="10" xfId="1" applyNumberFormat="1" applyFill="1" applyBorder="1"/>
    <xf numFmtId="49" fontId="1" fillId="0" borderId="0" xfId="1" applyNumberFormat="1" applyFill="1"/>
    <xf numFmtId="0" fontId="4" fillId="0" borderId="0" xfId="1" applyFont="1" applyFill="1" applyBorder="1" applyAlignment="1">
      <alignment wrapText="1"/>
    </xf>
    <xf numFmtId="49" fontId="1" fillId="0" borderId="15" xfId="1" applyNumberFormat="1" applyFill="1" applyBorder="1"/>
    <xf numFmtId="2" fontId="1" fillId="0" borderId="10" xfId="1" applyNumberFormat="1" applyFill="1" applyBorder="1"/>
    <xf numFmtId="49" fontId="2" fillId="2" borderId="23" xfId="1" applyNumberFormat="1" applyFont="1" applyFill="1" applyBorder="1"/>
    <xf numFmtId="49" fontId="2" fillId="0" borderId="24" xfId="1" applyNumberFormat="1" applyFont="1" applyFill="1" applyBorder="1"/>
    <xf numFmtId="49" fontId="2" fillId="2" borderId="20" xfId="1" applyNumberFormat="1" applyFont="1" applyFill="1" applyBorder="1"/>
    <xf numFmtId="49" fontId="2" fillId="2" borderId="4" xfId="1" applyNumberFormat="1" applyFont="1" applyFill="1" applyBorder="1"/>
    <xf numFmtId="49" fontId="1" fillId="0" borderId="8" xfId="1" applyNumberFormat="1" applyBorder="1"/>
    <xf numFmtId="49" fontId="1" fillId="0" borderId="3" xfId="1" applyNumberFormat="1" applyFont="1" applyBorder="1" applyAlignment="1">
      <alignment vertical="top"/>
    </xf>
    <xf numFmtId="49" fontId="1" fillId="0" borderId="6" xfId="1" applyNumberFormat="1" applyFont="1" applyBorder="1" applyAlignment="1">
      <alignment wrapText="1"/>
    </xf>
    <xf numFmtId="49" fontId="2" fillId="2" borderId="0" xfId="1" applyNumberFormat="1" applyFont="1" applyFill="1" applyBorder="1"/>
    <xf numFmtId="49" fontId="1" fillId="0" borderId="16" xfId="1" applyNumberFormat="1" applyFill="1" applyBorder="1"/>
    <xf numFmtId="49" fontId="1" fillId="0" borderId="9" xfId="1" applyNumberFormat="1" applyBorder="1"/>
    <xf numFmtId="49" fontId="1" fillId="0" borderId="10" xfId="1" applyNumberFormat="1" applyBorder="1"/>
    <xf numFmtId="49" fontId="1" fillId="0" borderId="9" xfId="1" applyNumberFormat="1" applyFont="1" applyBorder="1"/>
    <xf numFmtId="49" fontId="1" fillId="0" borderId="14" xfId="1" applyNumberFormat="1" applyFont="1" applyBorder="1"/>
    <xf numFmtId="49" fontId="1" fillId="0" borderId="3" xfId="1" applyNumberFormat="1" applyFont="1" applyBorder="1"/>
    <xf numFmtId="49" fontId="1" fillId="0" borderId="6" xfId="1" applyNumberFormat="1" applyFont="1" applyBorder="1"/>
    <xf numFmtId="2" fontId="2" fillId="0" borderId="6" xfId="1" applyNumberFormat="1" applyFont="1" applyFill="1" applyBorder="1"/>
    <xf numFmtId="49" fontId="2" fillId="2" borderId="3" xfId="0" applyNumberFormat="1" applyFont="1" applyFill="1" applyBorder="1"/>
    <xf numFmtId="49" fontId="2" fillId="2" borderId="20" xfId="0" applyNumberFormat="1" applyFont="1" applyFill="1" applyBorder="1"/>
    <xf numFmtId="0" fontId="0" fillId="0" borderId="8" xfId="0" applyBorder="1"/>
    <xf numFmtId="49" fontId="1" fillId="0" borderId="21" xfId="1" applyNumberFormat="1" applyFill="1" applyBorder="1"/>
    <xf numFmtId="0" fontId="0" fillId="0" borderId="9" xfId="0" applyFill="1" applyBorder="1"/>
    <xf numFmtId="0" fontId="0" fillId="0" borderId="2" xfId="0" applyFill="1" applyBorder="1"/>
    <xf numFmtId="0" fontId="0" fillId="0" borderId="14" xfId="0" applyFill="1" applyBorder="1"/>
    <xf numFmtId="2" fontId="0" fillId="0" borderId="9" xfId="0" applyNumberFormat="1" applyFill="1" applyBorder="1"/>
    <xf numFmtId="0" fontId="0" fillId="0" borderId="10" xfId="0" applyFill="1" applyBorder="1"/>
    <xf numFmtId="0" fontId="0" fillId="0" borderId="15" xfId="0" applyFill="1" applyBorder="1"/>
    <xf numFmtId="0" fontId="0" fillId="0" borderId="16" xfId="0" applyFill="1" applyBorder="1"/>
    <xf numFmtId="2" fontId="0" fillId="0" borderId="10" xfId="0" applyNumberFormat="1" applyFill="1" applyBorder="1"/>
    <xf numFmtId="49" fontId="1" fillId="0" borderId="8" xfId="1" applyNumberFormat="1" applyFont="1" applyFill="1" applyBorder="1"/>
    <xf numFmtId="49" fontId="1" fillId="0" borderId="12" xfId="1" applyNumberFormat="1" applyFont="1" applyFill="1" applyBorder="1"/>
    <xf numFmtId="49" fontId="1" fillId="0" borderId="13" xfId="1" applyNumberFormat="1" applyFont="1" applyFill="1" applyBorder="1"/>
    <xf numFmtId="2" fontId="1" fillId="0" borderId="8" xfId="1" applyNumberFormat="1" applyFont="1" applyFill="1" applyBorder="1"/>
    <xf numFmtId="0" fontId="0" fillId="0" borderId="14" xfId="0" applyBorder="1"/>
    <xf numFmtId="49" fontId="2" fillId="0" borderId="25" xfId="1" applyNumberFormat="1" applyFont="1" applyFill="1" applyBorder="1"/>
    <xf numFmtId="0" fontId="4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workbookViewId="0">
      <selection activeCell="F2" sqref="F2"/>
    </sheetView>
  </sheetViews>
  <sheetFormatPr defaultColWidth="8.85546875" defaultRowHeight="15" x14ac:dyDescent="0.25"/>
  <cols>
    <col min="1" max="1" width="32.28515625" customWidth="1"/>
    <col min="2" max="2" width="34.7109375" style="67" bestFit="1" customWidth="1"/>
    <col min="3" max="3" width="7.85546875" bestFit="1" customWidth="1"/>
    <col min="4" max="4" width="8" bestFit="1" customWidth="1"/>
    <col min="5" max="5" width="12.7109375" bestFit="1" customWidth="1"/>
    <col min="6" max="6" width="24" style="67" bestFit="1" customWidth="1"/>
    <col min="7" max="7" width="18.85546875" bestFit="1" customWidth="1"/>
  </cols>
  <sheetData>
    <row r="1" spans="1:7" x14ac:dyDescent="0.35">
      <c r="A1" s="127" t="s">
        <v>0</v>
      </c>
      <c r="B1" s="127"/>
      <c r="C1" s="127"/>
      <c r="D1" s="127"/>
      <c r="E1" s="127"/>
    </row>
    <row r="2" spans="1:7" x14ac:dyDescent="0.35">
      <c r="A2" s="127" t="s">
        <v>1</v>
      </c>
      <c r="B2" s="127"/>
      <c r="C2" s="127"/>
      <c r="D2" s="127"/>
      <c r="E2" s="127"/>
    </row>
    <row r="3" spans="1:7" ht="15.6" thickBot="1" x14ac:dyDescent="0.4">
      <c r="A3" s="127" t="s">
        <v>138</v>
      </c>
      <c r="B3" s="127"/>
      <c r="C3" s="127"/>
      <c r="D3" s="127"/>
      <c r="E3" s="127"/>
    </row>
    <row r="4" spans="1:7" ht="15.6" thickBot="1" x14ac:dyDescent="0.4">
      <c r="A4" s="6" t="s">
        <v>139</v>
      </c>
      <c r="B4" s="83" t="s">
        <v>2</v>
      </c>
      <c r="C4" s="11" t="s">
        <v>3</v>
      </c>
      <c r="D4" s="11" t="s">
        <v>4</v>
      </c>
      <c r="E4" s="18" t="s">
        <v>5</v>
      </c>
      <c r="F4" s="82"/>
    </row>
    <row r="5" spans="1:7" s="67" customFormat="1" x14ac:dyDescent="0.35">
      <c r="A5" s="66"/>
      <c r="B5" s="48" t="s">
        <v>6</v>
      </c>
      <c r="C5" s="49" t="s">
        <v>7</v>
      </c>
      <c r="D5" s="50" t="s">
        <v>8</v>
      </c>
      <c r="E5" s="54">
        <v>4</v>
      </c>
      <c r="F5" s="52"/>
    </row>
    <row r="6" spans="1:7" s="67" customFormat="1" x14ac:dyDescent="0.35">
      <c r="A6" s="66"/>
      <c r="B6" s="51" t="s">
        <v>9</v>
      </c>
      <c r="C6" s="52" t="s">
        <v>7</v>
      </c>
      <c r="D6" s="53" t="s">
        <v>10</v>
      </c>
      <c r="E6" s="55">
        <v>2</v>
      </c>
      <c r="F6" s="52"/>
    </row>
    <row r="7" spans="1:7" s="67" customFormat="1" x14ac:dyDescent="0.35">
      <c r="A7" s="66"/>
      <c r="B7" s="51" t="s">
        <v>11</v>
      </c>
      <c r="C7" s="52" t="s">
        <v>7</v>
      </c>
      <c r="D7" s="53" t="s">
        <v>12</v>
      </c>
      <c r="E7" s="55">
        <v>5</v>
      </c>
      <c r="F7" s="52"/>
    </row>
    <row r="8" spans="1:7" s="67" customFormat="1" x14ac:dyDescent="0.35">
      <c r="A8" s="66"/>
      <c r="B8" s="51" t="s">
        <v>24</v>
      </c>
      <c r="C8" s="52" t="s">
        <v>7</v>
      </c>
      <c r="D8" s="53" t="s">
        <v>25</v>
      </c>
      <c r="E8" s="55">
        <v>3</v>
      </c>
      <c r="F8" s="52"/>
    </row>
    <row r="9" spans="1:7" s="67" customFormat="1" ht="14.25" customHeight="1" thickBot="1" x14ac:dyDescent="0.4">
      <c r="A9" s="66"/>
      <c r="B9" s="46" t="s">
        <v>110</v>
      </c>
      <c r="C9" s="52" t="s">
        <v>7</v>
      </c>
      <c r="D9" s="53" t="s">
        <v>15</v>
      </c>
      <c r="E9" s="55">
        <v>5</v>
      </c>
      <c r="F9" s="33"/>
    </row>
    <row r="10" spans="1:7" ht="15.6" thickBot="1" x14ac:dyDescent="0.4">
      <c r="A10" s="5"/>
      <c r="B10" s="84" t="s">
        <v>16</v>
      </c>
      <c r="C10" s="30" t="s">
        <v>17</v>
      </c>
      <c r="D10" s="31" t="s">
        <v>17</v>
      </c>
      <c r="E10" s="29">
        <f>SUM(E5:E9)</f>
        <v>19</v>
      </c>
    </row>
    <row r="11" spans="1:7" ht="15.6" thickBot="1" x14ac:dyDescent="0.4">
      <c r="A11" s="6" t="s">
        <v>140</v>
      </c>
      <c r="B11" s="85" t="s">
        <v>2</v>
      </c>
      <c r="C11" s="4" t="s">
        <v>3</v>
      </c>
      <c r="D11" s="4" t="s">
        <v>4</v>
      </c>
      <c r="E11" s="22" t="s">
        <v>5</v>
      </c>
    </row>
    <row r="12" spans="1:7" x14ac:dyDescent="0.35">
      <c r="A12" s="5"/>
      <c r="B12" s="48" t="s">
        <v>18</v>
      </c>
      <c r="C12" s="28" t="s">
        <v>7</v>
      </c>
      <c r="D12" s="13" t="s">
        <v>19</v>
      </c>
      <c r="E12" s="19">
        <v>3</v>
      </c>
      <c r="F12" s="52"/>
    </row>
    <row r="13" spans="1:7" s="67" customFormat="1" x14ac:dyDescent="0.35">
      <c r="A13" s="66"/>
      <c r="B13" s="51" t="s">
        <v>135</v>
      </c>
      <c r="C13" s="52" t="s">
        <v>7</v>
      </c>
      <c r="D13" s="53" t="s">
        <v>134</v>
      </c>
      <c r="E13" s="55">
        <v>2</v>
      </c>
      <c r="F13" s="52"/>
    </row>
    <row r="14" spans="1:7" s="67" customFormat="1" x14ac:dyDescent="0.35">
      <c r="A14" s="90"/>
      <c r="B14" s="46" t="s">
        <v>28</v>
      </c>
      <c r="C14" s="52" t="s">
        <v>7</v>
      </c>
      <c r="D14" s="47" t="s">
        <v>29</v>
      </c>
      <c r="E14" s="80">
        <v>2</v>
      </c>
      <c r="F14" s="52"/>
    </row>
    <row r="15" spans="1:7" s="67" customFormat="1" x14ac:dyDescent="0.35">
      <c r="A15" s="66"/>
      <c r="B15" s="51" t="s">
        <v>22</v>
      </c>
      <c r="C15" s="52" t="s">
        <v>7</v>
      </c>
      <c r="D15" s="53" t="s">
        <v>23</v>
      </c>
      <c r="E15" s="55">
        <v>4</v>
      </c>
      <c r="F15" s="52"/>
    </row>
    <row r="16" spans="1:7" s="67" customFormat="1" x14ac:dyDescent="0.35">
      <c r="A16" s="66"/>
      <c r="B16" s="51" t="s">
        <v>13</v>
      </c>
      <c r="C16" s="52" t="s">
        <v>7</v>
      </c>
      <c r="D16" s="53" t="s">
        <v>14</v>
      </c>
      <c r="E16" s="41">
        <v>2</v>
      </c>
      <c r="G16" s="77" t="s">
        <v>137</v>
      </c>
    </row>
    <row r="17" spans="1:7" s="67" customFormat="1" ht="15.6" thickBot="1" x14ac:dyDescent="0.4">
      <c r="A17" s="66"/>
      <c r="B17" s="51" t="s">
        <v>26</v>
      </c>
      <c r="C17" s="52" t="s">
        <v>7</v>
      </c>
      <c r="D17" s="53" t="s">
        <v>27</v>
      </c>
      <c r="E17" s="41">
        <v>5</v>
      </c>
      <c r="F17" s="52"/>
      <c r="G17" s="76">
        <f>SUM(E25,E46,E65)</f>
        <v>124</v>
      </c>
    </row>
    <row r="18" spans="1:7" ht="15.6" thickBot="1" x14ac:dyDescent="0.4">
      <c r="A18" s="5"/>
      <c r="B18" s="84" t="s">
        <v>16</v>
      </c>
      <c r="C18" s="30"/>
      <c r="D18" s="31"/>
      <c r="E18" s="73">
        <f>SUM(E12:E17)</f>
        <v>18</v>
      </c>
    </row>
    <row r="19" spans="1:7" ht="15.6" thickBot="1" x14ac:dyDescent="0.4">
      <c r="A19" s="6" t="s">
        <v>141</v>
      </c>
      <c r="B19" s="86" t="s">
        <v>2</v>
      </c>
      <c r="C19" s="32" t="s">
        <v>3</v>
      </c>
      <c r="D19" s="32" t="s">
        <v>4</v>
      </c>
      <c r="E19" s="74" t="s">
        <v>5</v>
      </c>
    </row>
    <row r="20" spans="1:7" s="67" customFormat="1" x14ac:dyDescent="0.35">
      <c r="A20" s="68"/>
      <c r="B20" s="38" t="s">
        <v>30</v>
      </c>
      <c r="C20" s="37" t="s">
        <v>7</v>
      </c>
      <c r="D20" s="23" t="s">
        <v>31</v>
      </c>
      <c r="E20" s="75">
        <v>2</v>
      </c>
    </row>
    <row r="21" spans="1:7" s="67" customFormat="1" x14ac:dyDescent="0.35">
      <c r="A21" s="69"/>
      <c r="B21" s="46" t="s">
        <v>133</v>
      </c>
      <c r="C21" s="38" t="s">
        <v>7</v>
      </c>
      <c r="D21" s="47" t="s">
        <v>136</v>
      </c>
      <c r="E21" s="41">
        <v>2</v>
      </c>
      <c r="F21" s="52"/>
    </row>
    <row r="22" spans="1:7" s="67" customFormat="1" x14ac:dyDescent="0.35">
      <c r="A22" s="69"/>
      <c r="B22" s="46" t="s">
        <v>39</v>
      </c>
      <c r="C22" s="38" t="s">
        <v>7</v>
      </c>
      <c r="D22" s="47" t="s">
        <v>31</v>
      </c>
      <c r="E22" s="41">
        <v>2</v>
      </c>
      <c r="F22" s="52"/>
    </row>
    <row r="23" spans="1:7" s="67" customFormat="1" ht="15.6" thickBot="1" x14ac:dyDescent="0.4">
      <c r="A23" s="66"/>
      <c r="B23" s="36" t="s">
        <v>67</v>
      </c>
      <c r="C23" s="91" t="s">
        <v>7</v>
      </c>
      <c r="D23" s="40" t="s">
        <v>37</v>
      </c>
      <c r="E23" s="92">
        <v>2</v>
      </c>
      <c r="F23" s="52"/>
    </row>
    <row r="24" spans="1:7" ht="15.6" thickBot="1" x14ac:dyDescent="0.4">
      <c r="A24" s="45"/>
      <c r="B24" s="36" t="s">
        <v>16</v>
      </c>
      <c r="C24" s="39"/>
      <c r="D24" s="40"/>
      <c r="E24" s="42">
        <f>SUM(E20:E23)</f>
        <v>8</v>
      </c>
    </row>
    <row r="25" spans="1:7" ht="15.6" thickBot="1" x14ac:dyDescent="0.4">
      <c r="A25" s="7" t="s">
        <v>32</v>
      </c>
      <c r="B25" s="87"/>
      <c r="C25" s="8"/>
      <c r="D25" s="8"/>
      <c r="E25" s="9">
        <f>SUM(E24,E18,E10)</f>
        <v>45</v>
      </c>
    </row>
    <row r="26" spans="1:7" ht="15.6" thickBot="1" x14ac:dyDescent="0.4">
      <c r="A26" s="34"/>
      <c r="B26" s="33"/>
      <c r="C26" s="33"/>
      <c r="D26" s="33"/>
      <c r="E26" s="35"/>
    </row>
    <row r="27" spans="1:7" ht="15.6" thickBot="1" x14ac:dyDescent="0.4">
      <c r="A27" s="6" t="s">
        <v>142</v>
      </c>
      <c r="B27" s="94" t="s">
        <v>2</v>
      </c>
      <c r="C27" s="11" t="s">
        <v>3</v>
      </c>
      <c r="D27" s="93" t="s">
        <v>4</v>
      </c>
      <c r="E27" s="18" t="s">
        <v>5</v>
      </c>
    </row>
    <row r="28" spans="1:7" s="67" customFormat="1" x14ac:dyDescent="0.35">
      <c r="A28" s="70"/>
      <c r="B28" s="121" t="s">
        <v>148</v>
      </c>
      <c r="C28" s="122" t="s">
        <v>7</v>
      </c>
      <c r="D28" s="123" t="s">
        <v>154</v>
      </c>
      <c r="E28" s="124">
        <v>2</v>
      </c>
      <c r="F28" s="33"/>
    </row>
    <row r="29" spans="1:7" s="67" customFormat="1" x14ac:dyDescent="0.35">
      <c r="A29" s="66"/>
      <c r="B29" s="51" t="s">
        <v>45</v>
      </c>
      <c r="C29" s="52" t="s">
        <v>7</v>
      </c>
      <c r="D29" s="53" t="s">
        <v>47</v>
      </c>
      <c r="E29" s="55">
        <v>2</v>
      </c>
      <c r="F29" s="33"/>
    </row>
    <row r="30" spans="1:7" s="67" customFormat="1" x14ac:dyDescent="0.35">
      <c r="A30" s="66"/>
      <c r="B30" s="46" t="s">
        <v>33</v>
      </c>
      <c r="C30" s="52" t="s">
        <v>7</v>
      </c>
      <c r="D30" s="47" t="s">
        <v>34</v>
      </c>
      <c r="E30" s="55">
        <v>2</v>
      </c>
      <c r="F30" s="33"/>
    </row>
    <row r="31" spans="1:7" x14ac:dyDescent="0.35">
      <c r="A31" s="5"/>
      <c r="B31" s="46" t="s">
        <v>35</v>
      </c>
      <c r="C31" s="52" t="s">
        <v>7</v>
      </c>
      <c r="D31" s="47" t="s">
        <v>36</v>
      </c>
      <c r="E31" s="55">
        <v>2</v>
      </c>
      <c r="F31" s="33"/>
    </row>
    <row r="32" spans="1:7" x14ac:dyDescent="0.35">
      <c r="A32" s="5"/>
      <c r="B32" s="46" t="s">
        <v>132</v>
      </c>
      <c r="C32" s="27" t="s">
        <v>7</v>
      </c>
      <c r="D32" s="53" t="s">
        <v>48</v>
      </c>
      <c r="E32" s="20">
        <v>2</v>
      </c>
      <c r="F32" s="33"/>
    </row>
    <row r="33" spans="1:7" x14ac:dyDescent="0.35">
      <c r="A33" s="5"/>
      <c r="B33" s="38" t="s">
        <v>147</v>
      </c>
      <c r="C33" s="14" t="s">
        <v>7</v>
      </c>
      <c r="D33" s="81">
        <v>5270</v>
      </c>
      <c r="E33" s="20">
        <v>2</v>
      </c>
      <c r="F33" s="33"/>
    </row>
    <row r="34" spans="1:7" x14ac:dyDescent="0.35">
      <c r="A34" s="5"/>
      <c r="B34" s="46" t="s">
        <v>107</v>
      </c>
      <c r="C34" s="27" t="s">
        <v>7</v>
      </c>
      <c r="D34" s="23" t="s">
        <v>131</v>
      </c>
      <c r="E34" s="20">
        <v>4</v>
      </c>
      <c r="F34" s="33"/>
    </row>
    <row r="35" spans="1:7" ht="15.6" thickBot="1" x14ac:dyDescent="0.4">
      <c r="A35" s="5"/>
      <c r="B35" s="46" t="s">
        <v>40</v>
      </c>
      <c r="C35" s="27" t="s">
        <v>7</v>
      </c>
      <c r="D35" s="23" t="s">
        <v>41</v>
      </c>
      <c r="E35" s="20">
        <v>2</v>
      </c>
    </row>
    <row r="36" spans="1:7" ht="15.6" thickBot="1" x14ac:dyDescent="0.4">
      <c r="A36" s="61"/>
      <c r="B36" s="84" t="s">
        <v>16</v>
      </c>
      <c r="C36" s="30" t="s">
        <v>17</v>
      </c>
      <c r="D36" s="31" t="s">
        <v>17</v>
      </c>
      <c r="E36" s="29">
        <f>SUM(E28:E35)</f>
        <v>18</v>
      </c>
    </row>
    <row r="37" spans="1:7" s="67" customFormat="1" ht="15.6" thickBot="1" x14ac:dyDescent="0.4">
      <c r="A37" s="7" t="s">
        <v>143</v>
      </c>
      <c r="B37" s="126" t="s">
        <v>2</v>
      </c>
      <c r="C37" s="4" t="s">
        <v>3</v>
      </c>
      <c r="D37" s="4" t="s">
        <v>4</v>
      </c>
      <c r="E37" s="22" t="s">
        <v>5</v>
      </c>
      <c r="F37" s="33"/>
    </row>
    <row r="38" spans="1:7" s="67" customFormat="1" x14ac:dyDescent="0.35">
      <c r="A38" s="66"/>
      <c r="B38" s="121" t="s">
        <v>153</v>
      </c>
      <c r="C38" s="71" t="s">
        <v>7</v>
      </c>
      <c r="D38" s="123" t="s">
        <v>42</v>
      </c>
      <c r="E38" s="54">
        <v>2</v>
      </c>
      <c r="F38" s="33"/>
    </row>
    <row r="39" spans="1:7" s="67" customFormat="1" x14ac:dyDescent="0.35">
      <c r="A39" s="66"/>
      <c r="B39" s="51" t="s">
        <v>43</v>
      </c>
      <c r="C39" s="72" t="s">
        <v>7</v>
      </c>
      <c r="D39" s="53" t="s">
        <v>44</v>
      </c>
      <c r="E39" s="55">
        <v>2</v>
      </c>
      <c r="F39" s="33"/>
    </row>
    <row r="40" spans="1:7" s="67" customFormat="1" x14ac:dyDescent="0.35">
      <c r="A40" s="66"/>
      <c r="B40" s="72" t="s">
        <v>38</v>
      </c>
      <c r="C40" s="72" t="s">
        <v>46</v>
      </c>
      <c r="D40" s="79">
        <v>5360</v>
      </c>
      <c r="E40" s="55">
        <v>2</v>
      </c>
      <c r="F40" s="33"/>
    </row>
    <row r="41" spans="1:7" s="67" customFormat="1" x14ac:dyDescent="0.35">
      <c r="A41" s="66"/>
      <c r="B41" s="51" t="s">
        <v>49</v>
      </c>
      <c r="C41" s="72" t="s">
        <v>46</v>
      </c>
      <c r="D41" s="53" t="s">
        <v>50</v>
      </c>
      <c r="E41" s="55">
        <v>2</v>
      </c>
      <c r="F41" s="33"/>
    </row>
    <row r="42" spans="1:7" x14ac:dyDescent="0.35">
      <c r="A42" s="5"/>
      <c r="B42" s="51" t="s">
        <v>20</v>
      </c>
      <c r="C42" s="72" t="s">
        <v>7</v>
      </c>
      <c r="D42" s="53" t="s">
        <v>21</v>
      </c>
      <c r="E42" s="55">
        <v>2</v>
      </c>
    </row>
    <row r="43" spans="1:7" x14ac:dyDescent="0.35">
      <c r="A43" s="5"/>
      <c r="B43" s="51" t="s">
        <v>52</v>
      </c>
      <c r="C43" s="14" t="s">
        <v>46</v>
      </c>
      <c r="D43" s="15" t="s">
        <v>53</v>
      </c>
      <c r="E43" s="20">
        <v>4</v>
      </c>
    </row>
    <row r="44" spans="1:7" ht="15.6" thickBot="1" x14ac:dyDescent="0.4">
      <c r="A44" s="5"/>
      <c r="B44" s="88" t="s">
        <v>52</v>
      </c>
      <c r="C44" s="16" t="s">
        <v>7</v>
      </c>
      <c r="D44" s="17" t="s">
        <v>53</v>
      </c>
      <c r="E44" s="21">
        <v>4</v>
      </c>
    </row>
    <row r="45" spans="1:7" ht="15.6" thickBot="1" x14ac:dyDescent="0.4">
      <c r="B45" s="51" t="s">
        <v>16</v>
      </c>
      <c r="C45" s="14"/>
      <c r="D45" s="15"/>
      <c r="E45" s="20">
        <f>SUM(E38:E44)</f>
        <v>18</v>
      </c>
    </row>
    <row r="46" spans="1:7" ht="15.6" thickBot="1" x14ac:dyDescent="0.4">
      <c r="A46" s="7" t="s">
        <v>54</v>
      </c>
      <c r="B46" s="87"/>
      <c r="C46" s="8"/>
      <c r="D46" s="8"/>
      <c r="E46" s="9">
        <f>SUM(E45,E36)</f>
        <v>36</v>
      </c>
    </row>
    <row r="47" spans="1:7" ht="15.6" thickBot="1" x14ac:dyDescent="0.4">
      <c r="A47" s="1"/>
      <c r="B47" s="89"/>
      <c r="C47" s="2"/>
      <c r="D47" s="2"/>
      <c r="E47" s="3"/>
    </row>
    <row r="48" spans="1:7" ht="15.6" thickBot="1" x14ac:dyDescent="0.4">
      <c r="A48" s="6" t="s">
        <v>144</v>
      </c>
      <c r="B48" s="95" t="s">
        <v>2</v>
      </c>
      <c r="C48" s="32" t="s">
        <v>3</v>
      </c>
      <c r="D48" s="96" t="s">
        <v>4</v>
      </c>
      <c r="E48" s="32" t="s">
        <v>5</v>
      </c>
      <c r="G48" s="52"/>
    </row>
    <row r="49" spans="1:7" ht="15.6" thickBot="1" x14ac:dyDescent="0.4">
      <c r="A49" s="24"/>
      <c r="B49" s="97" t="s">
        <v>52</v>
      </c>
      <c r="C49" s="12" t="s">
        <v>46</v>
      </c>
      <c r="D49" s="13" t="s">
        <v>53</v>
      </c>
      <c r="E49" s="19">
        <v>4</v>
      </c>
      <c r="G49" s="78"/>
    </row>
    <row r="50" spans="1:7" ht="15.6" thickBot="1" x14ac:dyDescent="0.4">
      <c r="A50" s="25"/>
      <c r="B50" s="48" t="s">
        <v>52</v>
      </c>
      <c r="C50" s="12" t="s">
        <v>46</v>
      </c>
      <c r="D50" s="13" t="s">
        <v>53</v>
      </c>
      <c r="E50" s="19">
        <v>4</v>
      </c>
    </row>
    <row r="51" spans="1:7" ht="15.6" thickBot="1" x14ac:dyDescent="0.4">
      <c r="A51" s="26"/>
      <c r="B51" s="98" t="s">
        <v>16</v>
      </c>
      <c r="C51" s="43"/>
      <c r="D51" s="99"/>
      <c r="E51" s="44">
        <v>8</v>
      </c>
    </row>
    <row r="52" spans="1:7" ht="15.6" thickBot="1" x14ac:dyDescent="0.4">
      <c r="A52" s="6" t="s">
        <v>145</v>
      </c>
      <c r="B52" s="32" t="s">
        <v>2</v>
      </c>
      <c r="C52" s="100" t="s">
        <v>3</v>
      </c>
      <c r="D52" s="96" t="s">
        <v>4</v>
      </c>
      <c r="E52" s="32" t="s">
        <v>5</v>
      </c>
    </row>
    <row r="53" spans="1:7" x14ac:dyDescent="0.35">
      <c r="A53" s="5"/>
      <c r="B53" s="48" t="s">
        <v>52</v>
      </c>
      <c r="C53" s="49" t="s">
        <v>7</v>
      </c>
      <c r="D53" s="50" t="s">
        <v>53</v>
      </c>
      <c r="E53" s="54">
        <v>4</v>
      </c>
    </row>
    <row r="54" spans="1:7" ht="15.75" x14ac:dyDescent="0.3">
      <c r="A54" s="5"/>
      <c r="B54" s="51" t="s">
        <v>52</v>
      </c>
      <c r="C54" s="52" t="s">
        <v>7</v>
      </c>
      <c r="D54" s="53" t="s">
        <v>53</v>
      </c>
      <c r="E54" s="55">
        <v>4</v>
      </c>
    </row>
    <row r="55" spans="1:7" ht="16.5" thickBot="1" x14ac:dyDescent="0.35">
      <c r="A55" s="5"/>
      <c r="B55" s="88" t="s">
        <v>52</v>
      </c>
      <c r="C55" s="91" t="s">
        <v>7</v>
      </c>
      <c r="D55" s="101" t="s">
        <v>53</v>
      </c>
      <c r="E55" s="92">
        <v>4</v>
      </c>
    </row>
    <row r="56" spans="1:7" ht="15.75" x14ac:dyDescent="0.3">
      <c r="A56" s="5"/>
      <c r="B56" s="51" t="s">
        <v>52</v>
      </c>
      <c r="C56" s="52" t="s">
        <v>7</v>
      </c>
      <c r="D56" s="53" t="s">
        <v>53</v>
      </c>
      <c r="E56" s="55">
        <v>4</v>
      </c>
    </row>
    <row r="57" spans="1:7" ht="16.5" thickBot="1" x14ac:dyDescent="0.35">
      <c r="A57" s="5"/>
      <c r="B57" s="88" t="s">
        <v>52</v>
      </c>
      <c r="C57" s="112" t="s">
        <v>7</v>
      </c>
      <c r="D57" s="101" t="s">
        <v>53</v>
      </c>
      <c r="E57" s="92">
        <v>4</v>
      </c>
    </row>
    <row r="58" spans="1:7" ht="16.5" thickBot="1" x14ac:dyDescent="0.35">
      <c r="B58" s="103" t="s">
        <v>16</v>
      </c>
      <c r="C58" s="16"/>
      <c r="D58" s="17"/>
      <c r="E58" s="21">
        <f>SUM(E53:E57)</f>
        <v>20</v>
      </c>
    </row>
    <row r="59" spans="1:7" ht="16.5" thickBot="1" x14ac:dyDescent="0.35">
      <c r="A59" s="6" t="s">
        <v>146</v>
      </c>
      <c r="B59" s="95" t="s">
        <v>2</v>
      </c>
      <c r="C59" s="32" t="s">
        <v>3</v>
      </c>
      <c r="D59" s="95" t="s">
        <v>4</v>
      </c>
      <c r="E59" s="32" t="s">
        <v>5</v>
      </c>
    </row>
    <row r="60" spans="1:7" ht="15.75" x14ac:dyDescent="0.3">
      <c r="A60" s="5"/>
      <c r="B60" s="97" t="s">
        <v>52</v>
      </c>
      <c r="C60" s="12" t="s">
        <v>7</v>
      </c>
      <c r="D60" s="13" t="s">
        <v>53</v>
      </c>
      <c r="E60" s="19">
        <v>4</v>
      </c>
    </row>
    <row r="61" spans="1:7" ht="15.75" x14ac:dyDescent="0.3">
      <c r="A61" s="5"/>
      <c r="B61" s="102" t="s">
        <v>52</v>
      </c>
      <c r="C61" s="14" t="s">
        <v>7</v>
      </c>
      <c r="D61" s="15" t="s">
        <v>53</v>
      </c>
      <c r="E61" s="20">
        <v>4</v>
      </c>
    </row>
    <row r="62" spans="1:7" ht="15.75" x14ac:dyDescent="0.3">
      <c r="A62" s="5"/>
      <c r="B62" s="102" t="s">
        <v>52</v>
      </c>
      <c r="C62" s="14" t="s">
        <v>7</v>
      </c>
      <c r="D62" s="15" t="s">
        <v>53</v>
      </c>
      <c r="E62" s="20">
        <v>4</v>
      </c>
    </row>
    <row r="63" spans="1:7" ht="16.5" thickBot="1" x14ac:dyDescent="0.35">
      <c r="B63" s="104" t="s">
        <v>55</v>
      </c>
      <c r="C63" s="14" t="s">
        <v>7</v>
      </c>
      <c r="D63" s="105" t="s">
        <v>56</v>
      </c>
      <c r="E63" s="20">
        <v>3</v>
      </c>
    </row>
    <row r="64" spans="1:7" ht="16.5" thickBot="1" x14ac:dyDescent="0.35">
      <c r="B64" s="106" t="s">
        <v>16</v>
      </c>
      <c r="C64" s="30"/>
      <c r="D64" s="107"/>
      <c r="E64" s="29">
        <f>SUM(E60:E63)</f>
        <v>15</v>
      </c>
    </row>
    <row r="65" spans="1:5" ht="16.5" thickBot="1" x14ac:dyDescent="0.35">
      <c r="A65" s="7" t="s">
        <v>57</v>
      </c>
      <c r="B65" s="10"/>
      <c r="C65" s="10"/>
      <c r="D65" s="10"/>
      <c r="E65" s="108">
        <f>SUM(E51,E58,E64)</f>
        <v>43</v>
      </c>
    </row>
    <row r="66" spans="1:5" ht="16.5" thickBot="1" x14ac:dyDescent="0.35">
      <c r="A66" s="1"/>
      <c r="B66" s="1"/>
      <c r="C66" s="1"/>
      <c r="D66" s="1"/>
      <c r="E66" s="1"/>
    </row>
    <row r="67" spans="1:5" ht="30.75" thickBot="1" x14ac:dyDescent="0.35">
      <c r="A67" s="56" t="s">
        <v>58</v>
      </c>
      <c r="B67" s="109" t="s">
        <v>2</v>
      </c>
      <c r="C67" s="109" t="s">
        <v>3</v>
      </c>
      <c r="D67" s="110" t="s">
        <v>4</v>
      </c>
      <c r="E67" s="109" t="s">
        <v>5</v>
      </c>
    </row>
    <row r="68" spans="1:5" ht="15.75" x14ac:dyDescent="0.3">
      <c r="A68" s="57"/>
      <c r="B68" s="111" t="s">
        <v>149</v>
      </c>
      <c r="C68" s="58" t="s">
        <v>7</v>
      </c>
      <c r="D68" s="59">
        <v>5450</v>
      </c>
      <c r="E68" s="60">
        <v>4</v>
      </c>
    </row>
    <row r="69" spans="1:5" ht="15.75" x14ac:dyDescent="0.3">
      <c r="A69" s="57"/>
      <c r="B69" s="113" t="s">
        <v>150</v>
      </c>
      <c r="C69" s="114" t="s">
        <v>7</v>
      </c>
      <c r="D69" s="115">
        <v>5453</v>
      </c>
      <c r="E69" s="116">
        <v>4</v>
      </c>
    </row>
    <row r="70" spans="1:5" ht="15.75" x14ac:dyDescent="0.3">
      <c r="A70" s="57"/>
      <c r="B70" s="113" t="s">
        <v>60</v>
      </c>
      <c r="C70" s="114" t="s">
        <v>7</v>
      </c>
      <c r="D70" s="115">
        <v>5853</v>
      </c>
      <c r="E70" s="116">
        <v>4</v>
      </c>
    </row>
    <row r="71" spans="1:5" ht="15.75" x14ac:dyDescent="0.3">
      <c r="A71" s="57"/>
      <c r="B71" s="113" t="s">
        <v>61</v>
      </c>
      <c r="C71" s="114" t="s">
        <v>7</v>
      </c>
      <c r="D71" s="115">
        <v>5454</v>
      </c>
      <c r="E71" s="116">
        <v>4</v>
      </c>
    </row>
    <row r="72" spans="1:5" ht="15.75" x14ac:dyDescent="0.3">
      <c r="A72" s="57"/>
      <c r="B72" s="113" t="s">
        <v>151</v>
      </c>
      <c r="C72" s="114" t="s">
        <v>7</v>
      </c>
      <c r="D72" s="115">
        <v>5452</v>
      </c>
      <c r="E72" s="116">
        <v>4</v>
      </c>
    </row>
    <row r="73" spans="1:5" ht="15.75" x14ac:dyDescent="0.3">
      <c r="A73" s="57"/>
      <c r="B73" s="113" t="s">
        <v>62</v>
      </c>
      <c r="C73" s="114" t="s">
        <v>7</v>
      </c>
      <c r="D73" s="115">
        <v>5855</v>
      </c>
      <c r="E73" s="116">
        <v>4</v>
      </c>
    </row>
    <row r="74" spans="1:5" ht="15.75" x14ac:dyDescent="0.3">
      <c r="A74" s="57"/>
      <c r="B74" s="113" t="s">
        <v>63</v>
      </c>
      <c r="C74" s="114" t="s">
        <v>7</v>
      </c>
      <c r="D74" s="115">
        <v>5456</v>
      </c>
      <c r="E74" s="116">
        <v>4</v>
      </c>
    </row>
    <row r="75" spans="1:5" ht="15.75" x14ac:dyDescent="0.3">
      <c r="A75" s="57"/>
      <c r="B75" s="113" t="s">
        <v>64</v>
      </c>
      <c r="C75" s="114" t="s">
        <v>7</v>
      </c>
      <c r="D75" s="115">
        <v>5857</v>
      </c>
      <c r="E75" s="116">
        <v>4</v>
      </c>
    </row>
    <row r="76" spans="1:5" ht="15.75" x14ac:dyDescent="0.3">
      <c r="A76" s="57"/>
      <c r="B76" s="113" t="s">
        <v>152</v>
      </c>
      <c r="C76" s="114" t="s">
        <v>7</v>
      </c>
      <c r="D76" s="115">
        <v>5458</v>
      </c>
      <c r="E76" s="116">
        <v>4</v>
      </c>
    </row>
    <row r="77" spans="1:5" x14ac:dyDescent="0.25">
      <c r="B77" s="113" t="s">
        <v>121</v>
      </c>
      <c r="C77" s="114" t="s">
        <v>7</v>
      </c>
      <c r="D77" s="115">
        <v>5459</v>
      </c>
      <c r="E77" s="116">
        <v>4</v>
      </c>
    </row>
    <row r="78" spans="1:5" x14ac:dyDescent="0.25">
      <c r="A78" s="125"/>
      <c r="B78" s="113" t="s">
        <v>65</v>
      </c>
      <c r="C78" s="114" t="s">
        <v>7</v>
      </c>
      <c r="D78" s="115">
        <v>5460</v>
      </c>
      <c r="E78" s="116">
        <v>4</v>
      </c>
    </row>
    <row r="79" spans="1:5" ht="15.75" thickBot="1" x14ac:dyDescent="0.3">
      <c r="A79" s="61"/>
      <c r="B79" s="117" t="s">
        <v>66</v>
      </c>
      <c r="C79" s="118" t="s">
        <v>7</v>
      </c>
      <c r="D79" s="119">
        <v>5451</v>
      </c>
      <c r="E79" s="120">
        <v>4</v>
      </c>
    </row>
  </sheetData>
  <mergeCells count="3">
    <mergeCell ref="A1:E1"/>
    <mergeCell ref="A3:E3"/>
    <mergeCell ref="A2:E2"/>
  </mergeCells>
  <pageMargins left="0.25" right="0.25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13" workbookViewId="0">
      <selection activeCell="C29" sqref="C29"/>
    </sheetView>
  </sheetViews>
  <sheetFormatPr defaultColWidth="8.85546875" defaultRowHeight="15" x14ac:dyDescent="0.25"/>
  <cols>
    <col min="2" max="2" width="10.140625" bestFit="1" customWidth="1"/>
    <col min="3" max="3" width="34.42578125" bestFit="1" customWidth="1"/>
  </cols>
  <sheetData>
    <row r="1" spans="1:3" ht="17.100000000000001" customHeight="1" x14ac:dyDescent="0.3">
      <c r="A1" s="62" t="s">
        <v>68</v>
      </c>
      <c r="B1" t="s">
        <v>70</v>
      </c>
      <c r="C1" t="s">
        <v>55</v>
      </c>
    </row>
    <row r="2" spans="1:3" x14ac:dyDescent="0.25">
      <c r="A2" s="63" t="s">
        <v>69</v>
      </c>
      <c r="B2" t="s">
        <v>106</v>
      </c>
      <c r="C2" t="s">
        <v>107</v>
      </c>
    </row>
    <row r="3" spans="1:3" s="65" customFormat="1" x14ac:dyDescent="0.25">
      <c r="A3" s="64" t="s">
        <v>69</v>
      </c>
      <c r="B3" s="65" t="s">
        <v>103</v>
      </c>
      <c r="C3" s="65" t="s">
        <v>104</v>
      </c>
    </row>
    <row r="4" spans="1:3" s="65" customFormat="1" x14ac:dyDescent="0.25">
      <c r="A4" s="64" t="s">
        <v>69</v>
      </c>
      <c r="B4" s="65" t="s">
        <v>75</v>
      </c>
      <c r="C4" s="65" t="s">
        <v>76</v>
      </c>
    </row>
    <row r="5" spans="1:3" x14ac:dyDescent="0.25">
      <c r="A5" s="63" t="s">
        <v>69</v>
      </c>
      <c r="B5" t="s">
        <v>105</v>
      </c>
      <c r="C5" t="s">
        <v>22</v>
      </c>
    </row>
    <row r="6" spans="1:3" x14ac:dyDescent="0.25">
      <c r="A6" s="63" t="s">
        <v>69</v>
      </c>
      <c r="B6" t="s">
        <v>73</v>
      </c>
      <c r="C6" t="s">
        <v>43</v>
      </c>
    </row>
    <row r="7" spans="1:3" x14ac:dyDescent="0.25">
      <c r="A7" s="63" t="s">
        <v>69</v>
      </c>
      <c r="B7" t="s">
        <v>114</v>
      </c>
      <c r="C7" t="s">
        <v>115</v>
      </c>
    </row>
    <row r="8" spans="1:3" x14ac:dyDescent="0.25">
      <c r="A8" s="63" t="s">
        <v>69</v>
      </c>
      <c r="B8" t="s">
        <v>95</v>
      </c>
      <c r="C8" t="s">
        <v>96</v>
      </c>
    </row>
    <row r="9" spans="1:3" x14ac:dyDescent="0.25">
      <c r="A9" s="63" t="s">
        <v>69</v>
      </c>
      <c r="B9" t="s">
        <v>72</v>
      </c>
      <c r="C9" t="s">
        <v>30</v>
      </c>
    </row>
    <row r="10" spans="1:3" x14ac:dyDescent="0.25">
      <c r="A10" s="63" t="s">
        <v>69</v>
      </c>
      <c r="B10" t="s">
        <v>111</v>
      </c>
      <c r="C10" t="s">
        <v>59</v>
      </c>
    </row>
    <row r="11" spans="1:3" x14ac:dyDescent="0.25">
      <c r="A11" s="63" t="s">
        <v>69</v>
      </c>
      <c r="B11" t="s">
        <v>84</v>
      </c>
      <c r="C11" t="s">
        <v>49</v>
      </c>
    </row>
    <row r="12" spans="1:3" x14ac:dyDescent="0.25">
      <c r="A12" s="63" t="s">
        <v>69</v>
      </c>
      <c r="B12" t="s">
        <v>120</v>
      </c>
      <c r="C12" t="s">
        <v>121</v>
      </c>
    </row>
    <row r="13" spans="1:3" x14ac:dyDescent="0.25">
      <c r="A13" s="63" t="s">
        <v>69</v>
      </c>
      <c r="B13" t="s">
        <v>88</v>
      </c>
      <c r="C13" t="s">
        <v>35</v>
      </c>
    </row>
    <row r="14" spans="1:3" x14ac:dyDescent="0.25">
      <c r="A14" s="63" t="s">
        <v>69</v>
      </c>
      <c r="B14" t="s">
        <v>127</v>
      </c>
      <c r="C14" t="s">
        <v>62</v>
      </c>
    </row>
    <row r="15" spans="1:3" x14ac:dyDescent="0.25">
      <c r="A15" s="63" t="s">
        <v>69</v>
      </c>
      <c r="B15" t="s">
        <v>94</v>
      </c>
      <c r="C15" t="s">
        <v>20</v>
      </c>
    </row>
    <row r="16" spans="1:3" x14ac:dyDescent="0.25">
      <c r="A16" s="63" t="s">
        <v>69</v>
      </c>
      <c r="B16" t="s">
        <v>91</v>
      </c>
      <c r="C16" t="s">
        <v>45</v>
      </c>
    </row>
    <row r="17" spans="1:3" x14ac:dyDescent="0.25">
      <c r="A17" s="63" t="s">
        <v>69</v>
      </c>
      <c r="B17" t="s">
        <v>89</v>
      </c>
      <c r="C17" t="s">
        <v>51</v>
      </c>
    </row>
    <row r="18" spans="1:3" x14ac:dyDescent="0.25">
      <c r="A18" s="63" t="s">
        <v>69</v>
      </c>
      <c r="B18" t="s">
        <v>86</v>
      </c>
      <c r="C18" t="s">
        <v>87</v>
      </c>
    </row>
    <row r="19" spans="1:3" x14ac:dyDescent="0.25">
      <c r="A19" s="63" t="s">
        <v>69</v>
      </c>
      <c r="B19" t="s">
        <v>78</v>
      </c>
      <c r="C19" t="s">
        <v>79</v>
      </c>
    </row>
    <row r="20" spans="1:3" x14ac:dyDescent="0.25">
      <c r="A20" s="63" t="s">
        <v>69</v>
      </c>
      <c r="B20" t="s">
        <v>123</v>
      </c>
      <c r="C20" t="s">
        <v>11</v>
      </c>
    </row>
    <row r="21" spans="1:3" x14ac:dyDescent="0.25">
      <c r="A21" s="63" t="s">
        <v>69</v>
      </c>
      <c r="B21" t="s">
        <v>122</v>
      </c>
      <c r="C21" t="s">
        <v>65</v>
      </c>
    </row>
    <row r="22" spans="1:3" x14ac:dyDescent="0.25">
      <c r="A22" s="63" t="s">
        <v>69</v>
      </c>
      <c r="B22" t="s">
        <v>126</v>
      </c>
      <c r="C22" t="s">
        <v>60</v>
      </c>
    </row>
    <row r="23" spans="1:3" x14ac:dyDescent="0.25">
      <c r="A23" s="63" t="s">
        <v>69</v>
      </c>
      <c r="B23" t="s">
        <v>108</v>
      </c>
      <c r="C23" t="s">
        <v>26</v>
      </c>
    </row>
    <row r="24" spans="1:3" x14ac:dyDescent="0.25">
      <c r="A24" s="63" t="s">
        <v>69</v>
      </c>
      <c r="B24" t="s">
        <v>77</v>
      </c>
      <c r="C24" t="s">
        <v>13</v>
      </c>
    </row>
    <row r="25" spans="1:3" x14ac:dyDescent="0.25">
      <c r="A25" s="63" t="s">
        <v>69</v>
      </c>
      <c r="B25" t="s">
        <v>102</v>
      </c>
      <c r="C25" t="s">
        <v>67</v>
      </c>
    </row>
    <row r="26" spans="1:3" x14ac:dyDescent="0.25">
      <c r="A26" s="63" t="s">
        <v>69</v>
      </c>
      <c r="B26" t="s">
        <v>85</v>
      </c>
      <c r="C26" t="s">
        <v>33</v>
      </c>
    </row>
    <row r="27" spans="1:3" x14ac:dyDescent="0.25">
      <c r="A27" s="63" t="s">
        <v>69</v>
      </c>
      <c r="B27" t="s">
        <v>101</v>
      </c>
      <c r="C27" t="s">
        <v>39</v>
      </c>
    </row>
    <row r="28" spans="1:3" x14ac:dyDescent="0.25">
      <c r="A28" s="63" t="s">
        <v>69</v>
      </c>
      <c r="B28" t="s">
        <v>118</v>
      </c>
      <c r="C28" t="s">
        <v>119</v>
      </c>
    </row>
    <row r="29" spans="1:3" x14ac:dyDescent="0.25">
      <c r="A29" s="63" t="s">
        <v>69</v>
      </c>
      <c r="B29" t="s">
        <v>71</v>
      </c>
      <c r="C29" t="s">
        <v>28</v>
      </c>
    </row>
    <row r="30" spans="1:3" x14ac:dyDescent="0.25">
      <c r="A30" s="63" t="s">
        <v>69</v>
      </c>
      <c r="B30" t="s">
        <v>100</v>
      </c>
      <c r="C30" t="s">
        <v>38</v>
      </c>
    </row>
    <row r="31" spans="1:3" x14ac:dyDescent="0.25">
      <c r="A31" s="63" t="s">
        <v>69</v>
      </c>
      <c r="B31" t="s">
        <v>116</v>
      </c>
      <c r="C31" t="s">
        <v>61</v>
      </c>
    </row>
    <row r="32" spans="1:3" x14ac:dyDescent="0.25">
      <c r="A32" s="63" t="s">
        <v>69</v>
      </c>
      <c r="B32" t="s">
        <v>97</v>
      </c>
      <c r="C32" t="s">
        <v>18</v>
      </c>
    </row>
    <row r="33" spans="1:3" x14ac:dyDescent="0.25">
      <c r="A33" s="63" t="s">
        <v>69</v>
      </c>
      <c r="B33" t="s">
        <v>109</v>
      </c>
      <c r="C33" t="s">
        <v>110</v>
      </c>
    </row>
    <row r="34" spans="1:3" x14ac:dyDescent="0.25">
      <c r="A34" s="63" t="s">
        <v>69</v>
      </c>
      <c r="B34" t="s">
        <v>129</v>
      </c>
      <c r="C34" t="s">
        <v>130</v>
      </c>
    </row>
    <row r="35" spans="1:3" x14ac:dyDescent="0.25">
      <c r="A35" s="63" t="s">
        <v>69</v>
      </c>
      <c r="B35" t="s">
        <v>124</v>
      </c>
      <c r="C35" t="s">
        <v>125</v>
      </c>
    </row>
    <row r="36" spans="1:3" x14ac:dyDescent="0.25">
      <c r="A36" s="63" t="s">
        <v>69</v>
      </c>
      <c r="B36" t="s">
        <v>74</v>
      </c>
      <c r="C36" t="s">
        <v>24</v>
      </c>
    </row>
    <row r="37" spans="1:3" x14ac:dyDescent="0.25">
      <c r="A37" s="63" t="s">
        <v>69</v>
      </c>
      <c r="B37" t="s">
        <v>98</v>
      </c>
      <c r="C37" t="s">
        <v>99</v>
      </c>
    </row>
    <row r="38" spans="1:3" x14ac:dyDescent="0.25">
      <c r="A38" s="63" t="s">
        <v>69</v>
      </c>
      <c r="B38" t="s">
        <v>117</v>
      </c>
      <c r="C38" t="s">
        <v>63</v>
      </c>
    </row>
    <row r="39" spans="1:3" x14ac:dyDescent="0.25">
      <c r="A39" s="63" t="s">
        <v>69</v>
      </c>
      <c r="B39" t="s">
        <v>90</v>
      </c>
      <c r="C39" t="s">
        <v>40</v>
      </c>
    </row>
    <row r="40" spans="1:3" x14ac:dyDescent="0.25">
      <c r="A40" s="63" t="s">
        <v>69</v>
      </c>
      <c r="B40" t="s">
        <v>92</v>
      </c>
      <c r="C40" t="s">
        <v>93</v>
      </c>
    </row>
    <row r="41" spans="1:3" x14ac:dyDescent="0.25">
      <c r="A41" s="63" t="s">
        <v>69</v>
      </c>
      <c r="B41" t="s">
        <v>80</v>
      </c>
      <c r="C41" t="s">
        <v>81</v>
      </c>
    </row>
    <row r="42" spans="1:3" x14ac:dyDescent="0.25">
      <c r="A42" s="63" t="s">
        <v>69</v>
      </c>
      <c r="B42" t="s">
        <v>82</v>
      </c>
      <c r="C42" t="s">
        <v>83</v>
      </c>
    </row>
    <row r="43" spans="1:3" x14ac:dyDescent="0.25">
      <c r="A43" s="63" t="s">
        <v>69</v>
      </c>
      <c r="B43" t="s">
        <v>128</v>
      </c>
      <c r="C43" t="s">
        <v>64</v>
      </c>
    </row>
    <row r="44" spans="1:3" x14ac:dyDescent="0.25">
      <c r="A44" s="63" t="s">
        <v>69</v>
      </c>
      <c r="B44" t="s">
        <v>112</v>
      </c>
      <c r="C44" t="s">
        <v>113</v>
      </c>
    </row>
    <row r="45" spans="1:3" x14ac:dyDescent="0.25">
      <c r="A45" s="63" t="s">
        <v>69</v>
      </c>
    </row>
  </sheetData>
  <sortState ref="A2:D45">
    <sortCondition ref="C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UNT 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Sloan White</dc:creator>
  <cp:lastModifiedBy>Gray, Taylor</cp:lastModifiedBy>
  <cp:lastPrinted>2017-05-02T19:53:27Z</cp:lastPrinted>
  <dcterms:created xsi:type="dcterms:W3CDTF">2014-06-25T13:36:55Z</dcterms:created>
  <dcterms:modified xsi:type="dcterms:W3CDTF">2017-09-20T13:29:51Z</dcterms:modified>
</cp:coreProperties>
</file>